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vzor" sheetId="1" state="visible" r:id="rId2"/>
  </sheets>
  <definedNames>
    <definedName function="false" hidden="false" localSheetId="0" name="_xlnm.Print_Area" vbProcedure="false">vzor!$B$2:$T$26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<sst xmlns="http://schemas.openxmlformats.org/spreadsheetml/2006/main" count="77" uniqueCount="54">
  <si>
    <t xml:space="preserve">ZÁPIS O UTKÁNÍ SMÍŠENÝCH DRUŽSTEV</t>
  </si>
  <si>
    <t xml:space="preserve">Název soutěže:</t>
  </si>
  <si>
    <t xml:space="preserve">II. Liga smíšených družstev</t>
  </si>
  <si>
    <t xml:space="preserve">Družstvo "A"</t>
  </si>
  <si>
    <t xml:space="preserve">Badminton FSPS MU „C“</t>
  </si>
  <si>
    <t xml:space="preserve">Datum:</t>
  </si>
  <si>
    <t xml:space="preserve">23.1.2022</t>
  </si>
  <si>
    <t xml:space="preserve">Družstvo "B"</t>
  </si>
  <si>
    <t xml:space="preserve">TJ Sokol BC RSC Brno -Tuřany „A“</t>
  </si>
  <si>
    <t xml:space="preserve">Místo:</t>
  </si>
  <si>
    <t xml:space="preserve">hala Start Jihlava</t>
  </si>
  <si>
    <t xml:space="preserve">Vrchní rozhodčí:</t>
  </si>
  <si>
    <t xml:space="preserve">Milan Parma</t>
  </si>
  <si>
    <t xml:space="preserve">"A"</t>
  </si>
  <si>
    <t xml:space="preserve">"B"</t>
  </si>
  <si>
    <t xml:space="preserve">Výsledky setů</t>
  </si>
  <si>
    <t xml:space="preserve">Součet míčů</t>
  </si>
  <si>
    <t xml:space="preserve">Sety</t>
  </si>
  <si>
    <t xml:space="preserve">Body</t>
  </si>
  <si>
    <t xml:space="preserve">Rozhodčí</t>
  </si>
  <si>
    <t xml:space="preserve">1.dvouhra mužů</t>
  </si>
  <si>
    <t xml:space="preserve">Dang</t>
  </si>
  <si>
    <t xml:space="preserve">Pokorný</t>
  </si>
  <si>
    <t xml:space="preserve">:</t>
  </si>
  <si>
    <t xml:space="preserve">2.dvouhra mužů</t>
  </si>
  <si>
    <t xml:space="preserve">Rajnoha</t>
  </si>
  <si>
    <t xml:space="preserve">Tichý</t>
  </si>
  <si>
    <t xml:space="preserve">3.dvouhra mužů</t>
  </si>
  <si>
    <t xml:space="preserve">Matys</t>
  </si>
  <si>
    <t xml:space="preserve">Horák</t>
  </si>
  <si>
    <t xml:space="preserve">dvouhra   žen</t>
  </si>
  <si>
    <t xml:space="preserve">Trotzmullerová</t>
  </si>
  <si>
    <t xml:space="preserve">Jelínková</t>
  </si>
  <si>
    <t xml:space="preserve">1.čtyřhra mužů</t>
  </si>
  <si>
    <t xml:space="preserve">Dang – Paseka</t>
  </si>
  <si>
    <t xml:space="preserve">Pokorný – Tichý</t>
  </si>
  <si>
    <t xml:space="preserve">čtyřhra žen</t>
  </si>
  <si>
    <t xml:space="preserve">Jelínková – Horáková</t>
  </si>
  <si>
    <t xml:space="preserve">2.čtyřhra mužů</t>
  </si>
  <si>
    <t xml:space="preserve">Matys-Rajnoha</t>
  </si>
  <si>
    <t xml:space="preserve">Jelínek – Horák</t>
  </si>
  <si>
    <t xml:space="preserve">smíšená čtyřhra</t>
  </si>
  <si>
    <t xml:space="preserve">Trotzmullerová-Paseka</t>
  </si>
  <si>
    <t xml:space="preserve">Horáková – Jelínek</t>
  </si>
  <si>
    <t xml:space="preserve">VÍTĚZ:</t>
  </si>
  <si>
    <t xml:space="preserve">TJ Start Jihlava "B"</t>
  </si>
  <si>
    <t xml:space="preserve">Parma</t>
  </si>
  <si>
    <r>
      <rPr>
        <sz val="2"/>
        <rFont val="Tahoma"/>
        <family val="2"/>
        <charset val="238"/>
      </rPr>
      <t xml:space="preserve">KADELDESIGN</t>
    </r>
    <r>
      <rPr>
        <vertAlign val="superscript"/>
        <sz val="2"/>
        <rFont val="Symbol"/>
        <family val="1"/>
        <charset val="2"/>
      </rPr>
      <t xml:space="preserve">Ň</t>
    </r>
  </si>
  <si>
    <t xml:space="preserve">Podpis vrchního rozhodčího</t>
  </si>
  <si>
    <t xml:space="preserve">Potvrzujeme, že utkání bylo sehráno podle platných pravidel a soutěžního řádu.</t>
  </si>
  <si>
    <t xml:space="preserve">Poznámka:</t>
  </si>
  <si>
    <t xml:space="preserve"> Rajnoha na soupisce FSPS MU „D“, Matys ze soupisky FSPS MU „E“, Horák ze soupisky RSC „B“</t>
  </si>
  <si>
    <t xml:space="preserve">Podpis vedoucího družstva "A": ………………………………………………………….</t>
  </si>
  <si>
    <t xml:space="preserve">Podpis vedoucího družstva "B": ………………………………………………………….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</si>
</sst>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_-* #,##0.00&quot; Kč&quot;_-;\-* #,##0.00&quot; Kč&quot;_-;_-* \-??&quot; Kč&quot;_-;_-@_-"/>
    <numFmt numFmtId="166" formatCode="@"/>
    <numFmt numFmtId="167" formatCode="General"/>
  </numFmts>
  <fonts count="24">
    <font>
      <sz val="10"/>
      <name val="Arial CE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6"/>
      <name val="Small Fonts"/>
      <family val="2"/>
      <charset val="238"/>
    </font>
    <font>
      <sz val="12"/>
      <name val="RomanEE"/>
      <family val="1"/>
      <charset val="238"/>
    </font>
    <font>
      <b val="true"/>
      <sz val="12"/>
      <name val="UniverseEE"/>
      <family val="1"/>
      <charset val="238"/>
    </font>
    <font>
      <sz val="12"/>
      <name val="UniverseEE"/>
      <family val="1"/>
      <charset val="238"/>
    </font>
    <font>
      <sz val="9"/>
      <name val="UniverseEE"/>
      <family val="1"/>
      <charset val="238"/>
    </font>
    <font>
      <sz val="10"/>
      <name val="Arial CE"/>
      <family val="2"/>
      <charset val="238"/>
    </font>
    <font>
      <b val="true"/>
      <sz val="2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 val="true"/>
      <sz val="10"/>
      <name val="Arial"/>
      <family val="2"/>
      <charset val="238"/>
    </font>
    <font>
      <b val="true"/>
      <sz val="12"/>
      <name val="Arial"/>
      <family val="2"/>
      <charset val="238"/>
    </font>
    <font>
      <sz val="9"/>
      <name val="Arial"/>
      <family val="2"/>
      <charset val="238"/>
    </font>
    <font>
      <i val="true"/>
      <sz val="11"/>
      <name val="Arial"/>
      <family val="2"/>
      <charset val="238"/>
    </font>
    <font>
      <sz val="8"/>
      <name val="Arial"/>
      <family val="2"/>
      <charset val="238"/>
    </font>
    <font>
      <b val="true"/>
      <sz val="14"/>
      <name val="Arial"/>
      <family val="2"/>
      <charset val="238"/>
    </font>
    <font>
      <sz val="20"/>
      <name val="Arial"/>
      <family val="2"/>
      <charset val="238"/>
    </font>
    <font>
      <sz val="2"/>
      <name val="Tahoma"/>
      <family val="2"/>
      <charset val="238"/>
    </font>
    <font>
      <vertAlign val="superscript"/>
      <sz val="2"/>
      <name val="Symbol"/>
      <family val="1"/>
      <charset val="2"/>
    </font>
    <font>
      <sz val="6"/>
      <name val="Arial"/>
      <family val="2"/>
      <charset val="238"/>
    </font>
    <font>
      <sz val="8"/>
      <name val="Arial CE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DCE6F2"/>
        <bgColor rgb="FFCCFFFF"/>
      </patternFill>
    </fill>
  </fills>
  <borders count="39">
    <border diagonalUp="false" diagonalDown="false">
      <left/>
      <right/>
      <top/>
      <bottom/>
      <diagonal/>
    </border>
    <border diagonalUp="false" diagonalDown="false">
      <left/>
      <right/>
      <top/>
      <bottom style="medium"/>
      <diagonal/>
    </border>
    <border diagonalUp="false" diagonalDown="false">
      <left style="medium"/>
      <right/>
      <top style="medium"/>
      <bottom style="double"/>
      <diagonal/>
    </border>
    <border diagonalUp="false" diagonalDown="false">
      <left/>
      <right/>
      <top style="medium"/>
      <bottom style="double"/>
      <diagonal/>
    </border>
    <border diagonalUp="false" diagonalDown="false">
      <left style="thin"/>
      <right style="medium"/>
      <top style="medium"/>
      <bottom style="double"/>
      <diagonal/>
    </border>
    <border diagonalUp="false" diagonalDown="false">
      <left style="medium"/>
      <right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double"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/>
      <right style="medium"/>
      <top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/>
      <right style="thin"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/>
      <right style="thin"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/>
      <right style="medium"/>
      <top style="medium"/>
      <bottom/>
      <diagonal/>
    </border>
    <border diagonalUp="false" diagonalDown="false">
      <left style="medium"/>
      <right style="thin"/>
      <top/>
      <bottom style="double"/>
      <diagonal/>
    </border>
    <border diagonalUp="false" diagonalDown="false">
      <left/>
      <right style="thin"/>
      <top/>
      <bottom style="double"/>
      <diagonal/>
    </border>
    <border diagonalUp="false" diagonalDown="false">
      <left/>
      <right/>
      <top/>
      <bottom style="double"/>
      <diagonal/>
    </border>
    <border diagonalUp="false" diagonalDown="false">
      <left/>
      <right style="medium"/>
      <top/>
      <bottom style="double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/>
      <right/>
      <top style="double"/>
      <bottom style="thin"/>
      <diagonal/>
    </border>
    <border diagonalUp="false" diagonalDown="false">
      <left/>
      <right style="dotted"/>
      <top/>
      <bottom style="thin"/>
      <diagonal/>
    </border>
    <border diagonalUp="false" diagonalDown="false">
      <left style="thin"/>
      <right style="dotted"/>
      <top style="double"/>
      <bottom style="thin"/>
      <diagonal/>
    </border>
    <border diagonalUp="false" diagonalDown="false">
      <left style="thin"/>
      <right style="dotted"/>
      <top/>
      <bottom style="thin"/>
      <diagonal/>
    </border>
    <border diagonalUp="false" diagonalDown="false">
      <left style="medium"/>
      <right style="thin"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 style="dotted"/>
      <top/>
      <bottom style="medium"/>
      <diagonal/>
    </border>
    <border diagonalUp="false" diagonalDown="false">
      <left/>
      <right style="medium"/>
      <top/>
      <bottom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/>
      <right style="dotted"/>
      <top style="medium"/>
      <bottom style="medium"/>
      <diagonal/>
    </border>
    <border diagonalUp="false" diagonalDown="false">
      <left/>
      <right style="thin"/>
      <top style="medium"/>
      <bottom style="medium"/>
      <diagonal/>
    </border>
    <border diagonalUp="false" diagonalDown="false">
      <left style="dotted"/>
      <right style="thin"/>
      <top style="medium"/>
      <bottom style="medium"/>
      <diagonal/>
    </border>
  </borders>
  <cellStyleXfs count="27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165" fontId="6" fillId="0" borderId="0" applyFont="true" applyBorder="false" applyAlignment="true" applyProtection="false">
      <alignment horizontal="center" vertical="bottom" textRotation="0" wrapText="false" indent="0" shrinkToFit="false"/>
    </xf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0" border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7" fillId="0" border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7" fillId="0" border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8" fillId="0" borderId="0" applyFont="true" applyBorder="true" applyAlignment="true" applyProtection="true">
      <alignment horizontal="center" vertical="center" textRotation="0" wrapText="false" indent="0" shrinkToFit="false"/>
      <protection locked="true" hidden="false"/>
    </xf>
  </cellStyleXfs>
  <cellXfs count="6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1" xfId="23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2" xfId="21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2" fillId="0" borderId="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3" fillId="0" borderId="4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1" fillId="0" borderId="5" xfId="21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14" fillId="0" borderId="6" xfId="17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4" fillId="0" borderId="7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2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2" fillId="0" borderId="9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2" fillId="0" borderId="1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2" fillId="0" borderId="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2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9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1" fillId="0" borderId="11" xfId="21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5" fillId="0" borderId="12" xfId="26" applyFont="true" applyBorder="true" applyAlignment="false" applyProtection="false">
      <alignment horizontal="center" vertical="center" textRotation="0" wrapText="false" indent="0" shrinkToFit="false"/>
      <protection locked="true" hidden="false"/>
    </xf>
    <xf numFmtId="164" fontId="16" fillId="0" borderId="13" xfId="26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2" fillId="0" borderId="1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2" fillId="0" borderId="1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2" fillId="0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2" fillId="0" borderId="1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4" fillId="0" borderId="16" xfId="22" applyFont="true" applyBorder="true" applyAlignment="false" applyProtection="false">
      <alignment horizontal="center" vertical="center" textRotation="0" wrapText="false" indent="0" shrinkToFit="false"/>
      <protection locked="true" hidden="false"/>
    </xf>
    <xf numFmtId="164" fontId="14" fillId="0" borderId="17" xfId="22" applyFont="true" applyBorder="true" applyAlignment="false" applyProtection="false">
      <alignment horizontal="center" vertical="center" textRotation="0" wrapText="false" indent="0" shrinkToFit="false"/>
      <protection locked="true" hidden="false"/>
    </xf>
    <xf numFmtId="164" fontId="15" fillId="0" borderId="18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19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20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21" xfId="22" applyFont="true" applyBorder="true" applyAlignment="false" applyProtection="false">
      <alignment horizontal="center" vertical="center" textRotation="0" wrapText="false" indent="0" shrinkToFit="false"/>
      <protection locked="true" hidden="false"/>
    </xf>
    <xf numFmtId="165" fontId="14" fillId="0" borderId="22" xfId="17" applyFont="true" applyBorder="true" applyAlignment="false" applyProtection="true">
      <alignment horizontal="center" vertical="bottom" textRotation="0" wrapText="false" indent="0" shrinkToFit="false"/>
      <protection locked="true" hidden="false"/>
    </xf>
    <xf numFmtId="164" fontId="14" fillId="0" borderId="22" xfId="22" applyFont="true" applyBorder="true" applyAlignment="false" applyProtection="false">
      <alignment horizontal="center" vertical="center" textRotation="0" wrapText="false" indent="0" shrinkToFit="false"/>
      <protection locked="true" hidden="false"/>
    </xf>
    <xf numFmtId="164" fontId="17" fillId="0" borderId="22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2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2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2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25" xfId="20" applyFont="true" applyBorder="true" applyAlignment="false" applyProtection="false">
      <alignment horizontal="center" vertical="center" textRotation="0" wrapText="true" indent="0" shrinkToFit="false"/>
      <protection locked="true" hidden="false"/>
    </xf>
    <xf numFmtId="164" fontId="12" fillId="0" borderId="6" xfId="0" applyFont="true" applyBorder="true" applyAlignment="true" applyProtection="false">
      <alignment horizontal="left" vertical="center" textRotation="0" wrapText="false" indent="1" shrinkToFit="false"/>
      <protection locked="true" hidden="false"/>
    </xf>
    <xf numFmtId="164" fontId="12" fillId="0" borderId="6" xfId="22" applyFont="true" applyBorder="true" applyAlignment="true" applyProtection="false">
      <alignment horizontal="left" vertical="center" textRotation="0" wrapText="false" indent="1" shrinkToFit="false"/>
      <protection locked="true" hidden="false"/>
    </xf>
    <xf numFmtId="164" fontId="11" fillId="0" borderId="9" xfId="24" applyFont="true" applyBorder="true" applyAlignment="false" applyProtection="false">
      <alignment horizontal="center" vertical="center" textRotation="0" wrapText="false" indent="0" shrinkToFit="false"/>
      <protection locked="true" hidden="false"/>
    </xf>
    <xf numFmtId="164" fontId="11" fillId="0" borderId="26" xfId="24" applyFont="true" applyBorder="true" applyAlignment="false" applyProtection="false">
      <alignment horizontal="center" vertical="center" textRotation="0" wrapText="false" indent="0" shrinkToFit="false"/>
      <protection locked="true" hidden="false"/>
    </xf>
    <xf numFmtId="164" fontId="11" fillId="0" borderId="6" xfId="24" applyFont="true" applyBorder="true" applyAlignment="false" applyProtection="false">
      <alignment horizontal="center" vertical="center" textRotation="0" wrapText="false" indent="0" shrinkToFit="false"/>
      <protection locked="true" hidden="false"/>
    </xf>
    <xf numFmtId="167" fontId="11" fillId="0" borderId="27" xfId="24" applyFont="true" applyBorder="true" applyAlignment="false" applyProtection="true">
      <alignment horizontal="center" vertical="center" textRotation="0" wrapText="false" indent="0" shrinkToFit="false"/>
      <protection locked="true" hidden="true"/>
    </xf>
    <xf numFmtId="167" fontId="11" fillId="0" borderId="6" xfId="24" applyFont="true" applyBorder="true" applyAlignment="false" applyProtection="true">
      <alignment horizontal="center" vertical="center" textRotation="0" wrapText="false" indent="0" shrinkToFit="false"/>
      <protection locked="true" hidden="true"/>
    </xf>
    <xf numFmtId="167" fontId="11" fillId="0" borderId="27" xfId="24" applyFont="true" applyBorder="true" applyAlignment="false" applyProtection="false">
      <alignment horizontal="center" vertical="center" textRotation="0" wrapText="false" indent="0" shrinkToFit="false"/>
      <protection locked="true" hidden="false"/>
    </xf>
    <xf numFmtId="167" fontId="11" fillId="0" borderId="28" xfId="24" applyFont="true" applyBorder="true" applyAlignment="false" applyProtection="false">
      <alignment horizontal="center" vertical="center" textRotation="0" wrapText="false" indent="0" shrinkToFit="false"/>
      <protection locked="true" hidden="false"/>
    </xf>
    <xf numFmtId="164" fontId="12" fillId="0" borderId="10" xfId="0" applyFont="true" applyBorder="true" applyAlignment="true" applyProtection="false">
      <alignment horizontal="left" vertical="center" textRotation="0" wrapText="true" indent="1" shrinkToFit="false"/>
      <protection locked="true" hidden="false"/>
    </xf>
    <xf numFmtId="167" fontId="11" fillId="0" borderId="29" xfId="24" applyFont="true" applyBorder="true" applyAlignment="false" applyProtection="false">
      <alignment horizontal="center" vertical="center" textRotation="0" wrapText="false" indent="0" shrinkToFit="false"/>
      <protection locked="true" hidden="false"/>
    </xf>
    <xf numFmtId="164" fontId="12" fillId="0" borderId="10" xfId="0" applyFont="true" applyBorder="true" applyAlignment="true" applyProtection="false">
      <alignment horizontal="left" vertical="center" textRotation="0" wrapText="false" indent="1" shrinkToFit="false"/>
      <protection locked="true" hidden="false"/>
    </xf>
    <xf numFmtId="164" fontId="15" fillId="0" borderId="30" xfId="20" applyFont="true" applyBorder="true" applyAlignment="false" applyProtection="false">
      <alignment horizontal="center" vertical="center" textRotation="0" wrapText="true" indent="0" shrinkToFit="false"/>
      <protection locked="true" hidden="false"/>
    </xf>
    <xf numFmtId="164" fontId="12" fillId="0" borderId="31" xfId="0" applyFont="true" applyBorder="true" applyAlignment="true" applyProtection="false">
      <alignment horizontal="left" vertical="center" textRotation="0" wrapText="false" indent="1" shrinkToFit="false"/>
      <protection locked="true" hidden="false"/>
    </xf>
    <xf numFmtId="164" fontId="11" fillId="0" borderId="0" xfId="24" applyFont="true" applyBorder="false" applyAlignment="false" applyProtection="false">
      <alignment horizontal="center" vertical="center" textRotation="0" wrapText="false" indent="0" shrinkToFit="false"/>
      <protection locked="true" hidden="false"/>
    </xf>
    <xf numFmtId="164" fontId="11" fillId="0" borderId="1" xfId="24" applyFont="true" applyBorder="true" applyAlignment="false" applyProtection="false">
      <alignment horizontal="center" vertical="center" textRotation="0" wrapText="false" indent="0" shrinkToFit="false"/>
      <protection locked="true" hidden="false"/>
    </xf>
    <xf numFmtId="164" fontId="11" fillId="0" borderId="31" xfId="24" applyFont="true" applyBorder="true" applyAlignment="false" applyProtection="false">
      <alignment horizontal="center" vertical="center" textRotation="0" wrapText="false" indent="0" shrinkToFit="false"/>
      <protection locked="true" hidden="false"/>
    </xf>
    <xf numFmtId="167" fontId="11" fillId="0" borderId="32" xfId="24" applyFont="true" applyBorder="true" applyAlignment="false" applyProtection="false">
      <alignment horizontal="center" vertical="center" textRotation="0" wrapText="false" indent="0" shrinkToFit="false"/>
      <protection locked="true" hidden="false"/>
    </xf>
    <xf numFmtId="164" fontId="12" fillId="0" borderId="33" xfId="0" applyFont="true" applyBorder="true" applyAlignment="true" applyProtection="false">
      <alignment horizontal="left" vertical="center" textRotation="0" wrapText="false" indent="1" shrinkToFit="false"/>
      <protection locked="true" hidden="false"/>
    </xf>
    <xf numFmtId="164" fontId="18" fillId="2" borderId="34" xfId="23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19" fillId="2" borderId="35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7" fontId="14" fillId="0" borderId="36" xfId="22" applyFont="true" applyBorder="true" applyAlignment="false" applyProtection="true">
      <alignment horizontal="center" vertical="center" textRotation="0" wrapText="false" indent="0" shrinkToFit="false"/>
      <protection locked="true" hidden="true"/>
    </xf>
    <xf numFmtId="167" fontId="14" fillId="0" borderId="37" xfId="22" applyFont="true" applyBorder="true" applyAlignment="false" applyProtection="true">
      <alignment horizontal="center" vertical="center" textRotation="0" wrapText="false" indent="0" shrinkToFit="false"/>
      <protection locked="true" hidden="true"/>
    </xf>
    <xf numFmtId="167" fontId="14" fillId="0" borderId="38" xfId="22" applyFont="true" applyBorder="true" applyAlignment="false" applyProtection="true">
      <alignment horizontal="center" vertical="center" textRotation="0" wrapText="false" indent="0" shrinkToFit="false"/>
      <protection locked="true" hidden="true"/>
    </xf>
    <xf numFmtId="164" fontId="12" fillId="0" borderId="35" xfId="0" applyFont="true" applyBorder="true" applyAlignment="true" applyProtection="false">
      <alignment horizontal="left" vertical="center" textRotation="0" wrapText="false" indent="1" shrinkToFit="false"/>
      <protection locked="true" hidden="false"/>
    </xf>
    <xf numFmtId="164" fontId="20" fillId="0" borderId="0" xfId="0" applyFont="true" applyBorder="false" applyAlignment="true" applyProtection="false">
      <alignment horizontal="left" vertical="top" textRotation="0" wrapText="false" indent="0" shrinkToFit="false"/>
      <protection locked="true" hidden="false"/>
    </xf>
    <xf numFmtId="164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2" fillId="0" borderId="0" xfId="2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0" xfId="21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0" xfId="21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0" xfId="21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0" xfId="21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3" fillId="0" borderId="0" xfId="21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13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Malé písmo" xfId="20"/>
    <cellStyle name="Roman EE 12 Normál" xfId="21"/>
    <cellStyle name="Universe EE 12 bcentr" xfId="22"/>
    <cellStyle name="Universe EE 12 bold" xfId="23"/>
    <cellStyle name="Universe EE 12 centr." xfId="24"/>
    <cellStyle name="Universe EE 12 norm." xfId="25"/>
    <cellStyle name="Universe EE 9 centr." xfId="26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DCE6F2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B1:T29"/>
  <sheetViews>
    <sheetView showFormulas="false" showGridLines="true" showRowColHeaders="true" showZeros="true" rightToLeft="false" tabSelected="true" showOutlineSymbols="true" defaultGridColor="true" view="normal" topLeftCell="A7" colorId="64" zoomScale="100" zoomScaleNormal="100" zoomScalePageLayoutView="100" workbookViewId="0">
      <selection pane="topLeft" activeCell="C22" activeCellId="0" sqref="C22"/>
    </sheetView>
  </sheetViews>
  <sheetFormatPr defaultColWidth="9.2265625" defaultRowHeight="13.2" zeroHeight="false" outlineLevelRow="0" outlineLevelCol="0"/>
  <cols>
    <col collapsed="false" customWidth="true" hidden="false" outlineLevel="0" max="1" min="1" style="1" width="1.44"/>
    <col collapsed="false" customWidth="true" hidden="false" outlineLevel="0" max="2" min="2" style="1" width="10.77"/>
    <col collapsed="false" customWidth="true" hidden="false" outlineLevel="0" max="3" min="3" style="1" width="32.78"/>
    <col collapsed="false" customWidth="true" hidden="false" outlineLevel="0" max="4" min="4" style="1" width="34.89"/>
    <col collapsed="false" customWidth="true" hidden="false" outlineLevel="0" max="5" min="5" style="1" width="3.78"/>
    <col collapsed="false" customWidth="true" hidden="false" outlineLevel="0" max="6" min="6" style="1" width="0.78"/>
    <col collapsed="false" customWidth="true" hidden="false" outlineLevel="0" max="8" min="7" style="1" width="3.78"/>
    <col collapsed="false" customWidth="true" hidden="false" outlineLevel="0" max="9" min="9" style="1" width="0.78"/>
    <col collapsed="false" customWidth="true" hidden="false" outlineLevel="0" max="11" min="10" style="1" width="3.78"/>
    <col collapsed="false" customWidth="true" hidden="false" outlineLevel="0" max="12" min="12" style="1" width="0.78"/>
    <col collapsed="false" customWidth="true" hidden="false" outlineLevel="0" max="13" min="13" style="1" width="3.78"/>
    <col collapsed="false" customWidth="true" hidden="false" outlineLevel="0" max="19" min="14" style="1" width="5.78"/>
    <col collapsed="false" customWidth="true" hidden="false" outlineLevel="0" max="20" min="20" style="1" width="15"/>
    <col collapsed="false" customWidth="true" hidden="false" outlineLevel="0" max="21" min="21" style="1" width="2.22"/>
    <col collapsed="false" customWidth="false" hidden="false" outlineLevel="0" max="1025" min="22" style="1" width="9.21"/>
  </cols>
  <sheetData>
    <row r="1" customFormat="false" ht="8.25" hidden="false" customHeight="true" outlineLevel="0" collapsed="false"/>
    <row r="2" customFormat="false" ht="25.2" hidden="false" customHeight="false" outlineLevel="0" collapsed="false">
      <c r="B2" s="2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customFormat="false" ht="20.1" hidden="false" customHeight="true" outlineLevel="0" collapsed="false">
      <c r="B3" s="3" t="s">
        <v>1</v>
      </c>
      <c r="C3" s="4"/>
      <c r="D3" s="5" t="s">
        <v>2</v>
      </c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customFormat="false" ht="20.1" hidden="false" customHeight="true" outlineLevel="0" collapsed="false">
      <c r="B4" s="6" t="s">
        <v>3</v>
      </c>
      <c r="C4" s="7"/>
      <c r="D4" s="8" t="s">
        <v>4</v>
      </c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9" t="s">
        <v>5</v>
      </c>
      <c r="R4" s="9"/>
      <c r="S4" s="10" t="s">
        <v>6</v>
      </c>
      <c r="T4" s="11"/>
    </row>
    <row r="5" customFormat="false" ht="20.1" hidden="false" customHeight="true" outlineLevel="0" collapsed="false">
      <c r="B5" s="6" t="s">
        <v>7</v>
      </c>
      <c r="C5" s="12"/>
      <c r="D5" s="8" t="s">
        <v>8</v>
      </c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13" t="s">
        <v>9</v>
      </c>
      <c r="R5" s="13"/>
      <c r="S5" s="14" t="s">
        <v>10</v>
      </c>
      <c r="T5" s="11"/>
    </row>
    <row r="6" customFormat="false" ht="20.1" hidden="false" customHeight="true" outlineLevel="0" collapsed="false">
      <c r="B6" s="15" t="s">
        <v>11</v>
      </c>
      <c r="C6" s="16"/>
      <c r="D6" s="17" t="s">
        <v>12</v>
      </c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8"/>
      <c r="R6" s="19"/>
      <c r="S6" s="20"/>
      <c r="T6" s="21"/>
    </row>
    <row r="7" customFormat="false" ht="25.05" hidden="false" customHeight="true" outlineLevel="0" collapsed="false">
      <c r="B7" s="22"/>
      <c r="C7" s="23" t="s">
        <v>13</v>
      </c>
      <c r="D7" s="23" t="s">
        <v>14</v>
      </c>
      <c r="E7" s="24" t="s">
        <v>15</v>
      </c>
      <c r="F7" s="24"/>
      <c r="G7" s="24"/>
      <c r="H7" s="24"/>
      <c r="I7" s="24"/>
      <c r="J7" s="24"/>
      <c r="K7" s="24"/>
      <c r="L7" s="24"/>
      <c r="M7" s="24"/>
      <c r="N7" s="25" t="s">
        <v>16</v>
      </c>
      <c r="O7" s="25"/>
      <c r="P7" s="25" t="s">
        <v>17</v>
      </c>
      <c r="Q7" s="25"/>
      <c r="R7" s="25" t="s">
        <v>18</v>
      </c>
      <c r="S7" s="25"/>
      <c r="T7" s="26" t="s">
        <v>19</v>
      </c>
    </row>
    <row r="8" customFormat="false" ht="10.05" hidden="false" customHeight="true" outlineLevel="0" collapsed="false">
      <c r="B8" s="27"/>
      <c r="C8" s="28"/>
      <c r="D8" s="29"/>
      <c r="E8" s="30" t="n">
        <v>1</v>
      </c>
      <c r="F8" s="30"/>
      <c r="G8" s="30"/>
      <c r="H8" s="30" t="n">
        <v>2</v>
      </c>
      <c r="I8" s="30"/>
      <c r="J8" s="30"/>
      <c r="K8" s="30" t="n">
        <v>3</v>
      </c>
      <c r="L8" s="30"/>
      <c r="M8" s="30"/>
      <c r="N8" s="31"/>
      <c r="O8" s="32"/>
      <c r="P8" s="31"/>
      <c r="Q8" s="32"/>
      <c r="R8" s="31"/>
      <c r="S8" s="32"/>
      <c r="T8" s="33"/>
    </row>
    <row r="9" customFormat="false" ht="30" hidden="false" customHeight="true" outlineLevel="0" collapsed="false">
      <c r="B9" s="34" t="s">
        <v>20</v>
      </c>
      <c r="C9" s="35" t="s">
        <v>21</v>
      </c>
      <c r="D9" s="36" t="s">
        <v>22</v>
      </c>
      <c r="E9" s="37" t="n">
        <v>8</v>
      </c>
      <c r="F9" s="38" t="s">
        <v>23</v>
      </c>
      <c r="G9" s="39" t="n">
        <v>21</v>
      </c>
      <c r="H9" s="37" t="n">
        <v>10</v>
      </c>
      <c r="I9" s="38" t="s">
        <v>23</v>
      </c>
      <c r="J9" s="39" t="n">
        <v>21</v>
      </c>
      <c r="K9" s="37"/>
      <c r="L9" s="38" t="s">
        <v>23</v>
      </c>
      <c r="M9" s="39"/>
      <c r="N9" s="40" t="n">
        <f aca="false">E9+H9+K9</f>
        <v>18</v>
      </c>
      <c r="O9" s="41" t="n">
        <f aca="false">G9+J9+M9</f>
        <v>42</v>
      </c>
      <c r="P9" s="42" t="n">
        <f aca="false">IF(E9&gt;G9,1,0)+IF(H9&gt;J9,1,0)+IF(K9&gt;M9,1,0)</f>
        <v>0</v>
      </c>
      <c r="Q9" s="37" t="n">
        <f aca="false">IF(E9&lt;G9,1,0)+IF(H9&lt;J9,1,0)+IF(K9&lt;M9,1,0)</f>
        <v>2</v>
      </c>
      <c r="R9" s="43" t="n">
        <f aca="false">IF(P9=2,1,0)</f>
        <v>0</v>
      </c>
      <c r="S9" s="39" t="n">
        <f aca="false">IF(Q9=2,1,0)</f>
        <v>1</v>
      </c>
      <c r="T9" s="44"/>
    </row>
    <row r="10" customFormat="false" ht="30" hidden="false" customHeight="true" outlineLevel="0" collapsed="false">
      <c r="B10" s="34" t="s">
        <v>24</v>
      </c>
      <c r="C10" s="35" t="s">
        <v>25</v>
      </c>
      <c r="D10" s="35" t="s">
        <v>26</v>
      </c>
      <c r="E10" s="37" t="n">
        <v>10</v>
      </c>
      <c r="F10" s="37" t="s">
        <v>23</v>
      </c>
      <c r="G10" s="39" t="n">
        <v>21</v>
      </c>
      <c r="H10" s="37" t="n">
        <v>9</v>
      </c>
      <c r="I10" s="37" t="s">
        <v>23</v>
      </c>
      <c r="J10" s="39" t="n">
        <v>21</v>
      </c>
      <c r="K10" s="37"/>
      <c r="L10" s="37" t="s">
        <v>23</v>
      </c>
      <c r="M10" s="39"/>
      <c r="N10" s="40" t="n">
        <f aca="false">E10+H10+K10</f>
        <v>19</v>
      </c>
      <c r="O10" s="41" t="n">
        <f aca="false">G10+J10+M10</f>
        <v>42</v>
      </c>
      <c r="P10" s="42" t="n">
        <f aca="false">IF(E10&gt;G10,1,0)+IF(H10&gt;J10,1,0)+IF(K10&gt;M10,1,0)</f>
        <v>0</v>
      </c>
      <c r="Q10" s="37" t="n">
        <f aca="false">IF(E10&lt;G10,1,0)+IF(H10&lt;J10,1,0)+IF(K10&lt;M10,1,0)</f>
        <v>2</v>
      </c>
      <c r="R10" s="45" t="n">
        <f aca="false">IF(P10=2,1,0)</f>
        <v>0</v>
      </c>
      <c r="S10" s="39" t="n">
        <f aca="false">IF(Q10=2,1,0)</f>
        <v>1</v>
      </c>
      <c r="T10" s="46"/>
    </row>
    <row r="11" customFormat="false" ht="30" hidden="false" customHeight="true" outlineLevel="0" collapsed="false">
      <c r="B11" s="34" t="s">
        <v>27</v>
      </c>
      <c r="C11" s="35" t="s">
        <v>28</v>
      </c>
      <c r="D11" s="35" t="s">
        <v>29</v>
      </c>
      <c r="E11" s="37" t="n">
        <v>21</v>
      </c>
      <c r="F11" s="37" t="s">
        <v>23</v>
      </c>
      <c r="G11" s="39" t="n">
        <v>13</v>
      </c>
      <c r="H11" s="37" t="n">
        <v>21</v>
      </c>
      <c r="I11" s="37" t="s">
        <v>23</v>
      </c>
      <c r="J11" s="39" t="n">
        <v>16</v>
      </c>
      <c r="K11" s="37"/>
      <c r="L11" s="37" t="s">
        <v>23</v>
      </c>
      <c r="M11" s="39"/>
      <c r="N11" s="40" t="n">
        <f aca="false">E11+H11+K11</f>
        <v>42</v>
      </c>
      <c r="O11" s="41" t="n">
        <f aca="false">G11+J11+M11</f>
        <v>29</v>
      </c>
      <c r="P11" s="42" t="n">
        <f aca="false">IF(E11&gt;G11,1,0)+IF(H11&gt;J11,1,0)+IF(K11&gt;M11,1,0)</f>
        <v>2</v>
      </c>
      <c r="Q11" s="37" t="n">
        <f aca="false">IF(E11&lt;G11,1,0)+IF(H11&lt;J11,1,0)+IF(K11&lt;M11,1,0)</f>
        <v>0</v>
      </c>
      <c r="R11" s="45" t="n">
        <f aca="false">IF(P11=2,1,0)</f>
        <v>1</v>
      </c>
      <c r="S11" s="39" t="n">
        <f aca="false">IF(Q11=2,1,0)</f>
        <v>0</v>
      </c>
      <c r="T11" s="46"/>
    </row>
    <row r="12" customFormat="false" ht="30" hidden="false" customHeight="true" outlineLevel="0" collapsed="false">
      <c r="B12" s="34" t="s">
        <v>30</v>
      </c>
      <c r="C12" s="35" t="s">
        <v>31</v>
      </c>
      <c r="D12" s="35" t="s">
        <v>32</v>
      </c>
      <c r="E12" s="37" t="n">
        <v>21</v>
      </c>
      <c r="F12" s="37" t="s">
        <v>23</v>
      </c>
      <c r="G12" s="39" t="n">
        <v>13</v>
      </c>
      <c r="H12" s="37" t="n">
        <v>21</v>
      </c>
      <c r="I12" s="37" t="s">
        <v>23</v>
      </c>
      <c r="J12" s="39" t="n">
        <v>7</v>
      </c>
      <c r="K12" s="37"/>
      <c r="L12" s="37" t="s">
        <v>23</v>
      </c>
      <c r="M12" s="39"/>
      <c r="N12" s="40" t="n">
        <f aca="false">E12+H12+K12</f>
        <v>42</v>
      </c>
      <c r="O12" s="41" t="n">
        <f aca="false">G12+J12+M12</f>
        <v>20</v>
      </c>
      <c r="P12" s="42" t="n">
        <f aca="false">IF(E12&gt;G12,1,0)+IF(H12&gt;J12,1,0)+IF(K12&gt;M12,1,0)</f>
        <v>2</v>
      </c>
      <c r="Q12" s="37" t="n">
        <f aca="false">IF(E12&lt;G12,1,0)+IF(H12&lt;J12,1,0)+IF(K12&lt;M12,1,0)</f>
        <v>0</v>
      </c>
      <c r="R12" s="45" t="n">
        <f aca="false">IF(P12=2,1,0)</f>
        <v>1</v>
      </c>
      <c r="S12" s="39" t="n">
        <f aca="false">IF(Q12=2,1,0)</f>
        <v>0</v>
      </c>
      <c r="T12" s="46"/>
    </row>
    <row r="13" customFormat="false" ht="30" hidden="false" customHeight="true" outlineLevel="0" collapsed="false">
      <c r="B13" s="34" t="s">
        <v>33</v>
      </c>
      <c r="C13" s="35" t="s">
        <v>34</v>
      </c>
      <c r="D13" s="35" t="s">
        <v>35</v>
      </c>
      <c r="E13" s="37" t="n">
        <v>19</v>
      </c>
      <c r="F13" s="37" t="s">
        <v>23</v>
      </c>
      <c r="G13" s="39" t="n">
        <v>21</v>
      </c>
      <c r="H13" s="37" t="n">
        <v>13</v>
      </c>
      <c r="I13" s="37" t="s">
        <v>23</v>
      </c>
      <c r="J13" s="39" t="n">
        <v>21</v>
      </c>
      <c r="K13" s="37"/>
      <c r="L13" s="37" t="s">
        <v>23</v>
      </c>
      <c r="M13" s="39"/>
      <c r="N13" s="40" t="n">
        <f aca="false">E13+H13+K13</f>
        <v>32</v>
      </c>
      <c r="O13" s="41" t="n">
        <f aca="false">G13+J13+M13</f>
        <v>42</v>
      </c>
      <c r="P13" s="42" t="n">
        <f aca="false">IF(E13&gt;G13,1,0)+IF(H13&gt;J13,1,0)+IF(K13&gt;M13,1,0)</f>
        <v>0</v>
      </c>
      <c r="Q13" s="37" t="n">
        <f aca="false">IF(E13&lt;G13,1,0)+IF(H13&lt;J13,1,0)+IF(K13&lt;M13,1,0)</f>
        <v>2</v>
      </c>
      <c r="R13" s="45" t="n">
        <f aca="false">IF(P13=2,1,0)</f>
        <v>0</v>
      </c>
      <c r="S13" s="39" t="n">
        <f aca="false">IF(Q13=2,1,0)</f>
        <v>1</v>
      </c>
      <c r="T13" s="46"/>
    </row>
    <row r="14" customFormat="false" ht="30" hidden="false" customHeight="true" outlineLevel="0" collapsed="false">
      <c r="B14" s="34" t="s">
        <v>36</v>
      </c>
      <c r="C14" s="35"/>
      <c r="D14" s="35" t="s">
        <v>37</v>
      </c>
      <c r="E14" s="37" t="n">
        <v>0</v>
      </c>
      <c r="F14" s="37" t="s">
        <v>23</v>
      </c>
      <c r="G14" s="39" t="n">
        <v>21</v>
      </c>
      <c r="H14" s="37" t="n">
        <v>0</v>
      </c>
      <c r="I14" s="37" t="s">
        <v>23</v>
      </c>
      <c r="J14" s="39" t="n">
        <v>21</v>
      </c>
      <c r="K14" s="37"/>
      <c r="L14" s="37" t="s">
        <v>23</v>
      </c>
      <c r="M14" s="39"/>
      <c r="N14" s="40" t="n">
        <f aca="false">E14+H14+K14</f>
        <v>0</v>
      </c>
      <c r="O14" s="41" t="n">
        <f aca="false">G14+J14+M14</f>
        <v>42</v>
      </c>
      <c r="P14" s="42" t="n">
        <f aca="false">IF(E14&gt;G14,1,0)+IF(H14&gt;J14,1,0)+IF(K14&gt;M14,1,0)</f>
        <v>0</v>
      </c>
      <c r="Q14" s="37" t="n">
        <f aca="false">IF(E14&lt;G14,1,0)+IF(H14&lt;J14,1,0)+IF(K14&lt;M14,1,0)</f>
        <v>2</v>
      </c>
      <c r="R14" s="45" t="n">
        <f aca="false">IF(P14=2,1,0)</f>
        <v>0</v>
      </c>
      <c r="S14" s="39" t="n">
        <f aca="false">IF(Q14=2,1,0)</f>
        <v>1</v>
      </c>
      <c r="T14" s="46"/>
    </row>
    <row r="15" customFormat="false" ht="30" hidden="false" customHeight="true" outlineLevel="0" collapsed="false">
      <c r="B15" s="34" t="s">
        <v>38</v>
      </c>
      <c r="C15" s="35" t="s">
        <v>39</v>
      </c>
      <c r="D15" s="35" t="s">
        <v>40</v>
      </c>
      <c r="E15" s="37" t="n">
        <v>12</v>
      </c>
      <c r="F15" s="37" t="s">
        <v>23</v>
      </c>
      <c r="G15" s="39" t="n">
        <v>21</v>
      </c>
      <c r="H15" s="37" t="n">
        <v>13</v>
      </c>
      <c r="I15" s="37" t="s">
        <v>23</v>
      </c>
      <c r="J15" s="39" t="n">
        <v>21</v>
      </c>
      <c r="K15" s="37"/>
      <c r="L15" s="37" t="s">
        <v>23</v>
      </c>
      <c r="M15" s="39"/>
      <c r="N15" s="40" t="n">
        <f aca="false">E15+H15+K15</f>
        <v>25</v>
      </c>
      <c r="O15" s="41" t="n">
        <f aca="false">G15+J15+M15</f>
        <v>42</v>
      </c>
      <c r="P15" s="42" t="n">
        <f aca="false">IF(E15&gt;G15,1,0)+IF(H15&gt;J15,1,0)+IF(K15&gt;M15,1,0)</f>
        <v>0</v>
      </c>
      <c r="Q15" s="37" t="n">
        <f aca="false">IF(E15&lt;G15,1,0)+IF(H15&lt;J15,1,0)+IF(K15&lt;M15,1,0)</f>
        <v>2</v>
      </c>
      <c r="R15" s="45" t="n">
        <f aca="false">IF(P15=2,1,0)</f>
        <v>0</v>
      </c>
      <c r="S15" s="39" t="n">
        <f aca="false">IF(Q15=2,1,0)</f>
        <v>1</v>
      </c>
      <c r="T15" s="46"/>
    </row>
    <row r="16" customFormat="false" ht="30" hidden="false" customHeight="true" outlineLevel="0" collapsed="false">
      <c r="B16" s="47" t="s">
        <v>41</v>
      </c>
      <c r="C16" s="48" t="s">
        <v>42</v>
      </c>
      <c r="D16" s="48" t="s">
        <v>43</v>
      </c>
      <c r="E16" s="49" t="n">
        <v>9</v>
      </c>
      <c r="F16" s="50" t="s">
        <v>23</v>
      </c>
      <c r="G16" s="51" t="n">
        <v>21</v>
      </c>
      <c r="H16" s="49" t="n">
        <v>16</v>
      </c>
      <c r="I16" s="50" t="s">
        <v>23</v>
      </c>
      <c r="J16" s="51" t="n">
        <v>21</v>
      </c>
      <c r="K16" s="49"/>
      <c r="L16" s="50" t="s">
        <v>23</v>
      </c>
      <c r="M16" s="51"/>
      <c r="N16" s="40" t="n">
        <f aca="false">E16+H16+K16</f>
        <v>25</v>
      </c>
      <c r="O16" s="41" t="n">
        <f aca="false">G16+J16+M16</f>
        <v>42</v>
      </c>
      <c r="P16" s="42" t="n">
        <f aca="false">IF(E16&gt;G16,1,0)+IF(H16&gt;J16,1,0)+IF(K16&gt;M16,1,0)</f>
        <v>0</v>
      </c>
      <c r="Q16" s="37" t="n">
        <f aca="false">IF(E16&lt;G16,1,0)+IF(H16&lt;J16,1,0)+IF(K16&lt;M16,1,0)</f>
        <v>2</v>
      </c>
      <c r="R16" s="52" t="n">
        <f aca="false">IF(P16=2,1,0)</f>
        <v>0</v>
      </c>
      <c r="S16" s="39" t="n">
        <f aca="false">IF(Q16=2,1,0)</f>
        <v>1</v>
      </c>
      <c r="T16" s="53"/>
    </row>
    <row r="17" customFormat="false" ht="35.1" hidden="false" customHeight="true" outlineLevel="0" collapsed="false">
      <c r="B17" s="54" t="s">
        <v>44</v>
      </c>
      <c r="C17" s="55" t="s">
        <v>45</v>
      </c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6" t="n">
        <f aca="false">SUM(N9:N16)</f>
        <v>203</v>
      </c>
      <c r="O17" s="57" t="n">
        <f aca="false">SUM(O9:O16)</f>
        <v>301</v>
      </c>
      <c r="P17" s="56" t="n">
        <f aca="false">SUM(P9:P16)</f>
        <v>4</v>
      </c>
      <c r="Q17" s="58" t="n">
        <f aca="false">SUM(Q9:Q16)</f>
        <v>12</v>
      </c>
      <c r="R17" s="56" t="n">
        <f aca="false">SUM(R9:R16)</f>
        <v>2</v>
      </c>
      <c r="S17" s="57" t="n">
        <f aca="false">SUM(S9:S16)</f>
        <v>6</v>
      </c>
      <c r="T17" s="59" t="s">
        <v>46</v>
      </c>
    </row>
    <row r="18" customFormat="false" ht="15" hidden="false" customHeight="false" outlineLevel="0" collapsed="false">
      <c r="B18" s="60" t="s">
        <v>47</v>
      </c>
      <c r="C18" s="61"/>
      <c r="D18" s="61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62" t="s">
        <v>48</v>
      </c>
    </row>
    <row r="19" customFormat="false" ht="13.2" hidden="false" customHeight="false" outlineLevel="0" collapsed="false">
      <c r="B19" s="63" t="s">
        <v>49</v>
      </c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</row>
    <row r="20" customFormat="false" ht="13.2" hidden="false" customHeight="false" outlineLevel="0" collapsed="false"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</row>
    <row r="21" customFormat="false" ht="20.1" hidden="false" customHeight="true" outlineLevel="0" collapsed="false">
      <c r="B21" s="64" t="s">
        <v>50</v>
      </c>
      <c r="C21" s="61" t="s">
        <v>51</v>
      </c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</row>
    <row r="22" customFormat="false" ht="20.1" hidden="false" customHeight="true" outlineLevel="0" collapsed="false">
      <c r="B22" s="65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</row>
    <row r="23" customFormat="false" ht="13.2" hidden="false" customHeight="false" outlineLevel="0" collapsed="false"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</row>
    <row r="24" customFormat="false" ht="13.2" hidden="false" customHeight="false" outlineLevel="0" collapsed="false">
      <c r="B24" s="66" t="s">
        <v>52</v>
      </c>
      <c r="C24" s="61"/>
      <c r="D24" s="61"/>
      <c r="E24" s="66" t="s">
        <v>53</v>
      </c>
      <c r="F24" s="66"/>
      <c r="G24" s="66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</row>
    <row r="25" customFormat="false" ht="13.2" hidden="false" customHeight="false" outlineLevel="0" collapsed="false">
      <c r="B25" s="67"/>
    </row>
    <row r="26" customFormat="false" ht="13.2" hidden="false" customHeight="false" outlineLevel="0" collapsed="false">
      <c r="B26" s="67"/>
    </row>
    <row r="27" customFormat="false" ht="13.2" hidden="false" customHeight="false" outlineLevel="0" collapsed="false">
      <c r="B27" s="67"/>
    </row>
    <row r="28" customFormat="false" ht="13.2" hidden="false" customHeight="false" outlineLevel="0" collapsed="false">
      <c r="B28" s="68"/>
    </row>
    <row r="29" customFormat="false" ht="13.2" hidden="false" customHeight="false" outlineLevel="0" collapsed="false">
      <c r="B29" s="67"/>
    </row>
  </sheetData>
  <mergeCells count="15">
    <mergeCell ref="B2:T2"/>
    <mergeCell ref="D3:T3"/>
    <mergeCell ref="D4:P4"/>
    <mergeCell ref="Q4:R4"/>
    <mergeCell ref="D5:P5"/>
    <mergeCell ref="Q5:R5"/>
    <mergeCell ref="D6:P6"/>
    <mergeCell ref="E7:M7"/>
    <mergeCell ref="N7:O7"/>
    <mergeCell ref="P7:Q7"/>
    <mergeCell ref="R7:S7"/>
    <mergeCell ref="E8:G8"/>
    <mergeCell ref="H8:J8"/>
    <mergeCell ref="K8:M8"/>
    <mergeCell ref="C17:M17"/>
  </mergeCells>
  <printOptions headings="false" gridLines="false" gridLinesSet="true" horizontalCentered="true" verticalCentered="false"/>
  <pageMargins left="0" right="0" top="0.669444444444444" bottom="0.39375" header="0.511805555555555" footer="0.3937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>&amp;L&amp;"Tahoma,obyčejné"&amp;8&amp;D&amp;R&amp;"Tahoma,obyčejné"Český badmintonový svaz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</TotalTime>
  <Application>LibreOffice/6.3.0.4$Windows_X86_64 LibreOffice_project/057fc023c990d676a43019934386b85b21a9ee99</Application>
  <Company>MARS s. r. 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1996-11-18T12:18:44Z</dcterms:created>
  <dc:creator>Karel Kotyza</dc:creator>
  <dc:description>Vzorový zápis o utkání smíšených družstev - 1. a 2. liga</dc:description>
  <dc:language>cs-CZ</dc:language>
  <cp:lastModifiedBy/>
  <cp:lastPrinted>2011-02-14T21:00:08Z</cp:lastPrinted>
  <dcterms:modified xsi:type="dcterms:W3CDTF">2022-01-25T20:04:41Z</dcterms:modified>
  <cp:revision>2</cp:revision>
  <dc:subject>Dospělí liga 2009/2010</dc:subject>
  <dc:title>zapis_liga.xls</dc:titl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MARS s. r. o.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